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окшайск" sheetId="1" r:id="rId1"/>
  </sheets>
  <definedNames>
    <definedName name="_xlnm.Print_Titles" localSheetId="0">'Кокшайск'!$13:$14</definedName>
  </definedNames>
  <calcPr fullCalcOnLoad="1"/>
</workbook>
</file>

<file path=xl/sharedStrings.xml><?xml version="1.0" encoding="utf-8"?>
<sst xmlns="http://schemas.openxmlformats.org/spreadsheetml/2006/main" count="381" uniqueCount="102">
  <si>
    <t>Приложение № 5</t>
  </si>
  <si>
    <t>к решению Собрания депутатов</t>
  </si>
  <si>
    <t>"О бюджете Кокшайского сельского поселения Звениговского</t>
  </si>
  <si>
    <t>Р А С П Р Е Д Е Л Е Н И Е</t>
  </si>
  <si>
    <t>бюджетных ассигнований по разделам, подразделам</t>
  </si>
  <si>
    <t xml:space="preserve">целевым статьям, группам (группам и  подгруппам) видов расходов </t>
  </si>
  <si>
    <t xml:space="preserve"> классификации расходов бюджета Кокшайского</t>
  </si>
  <si>
    <t>сельского поселения на 2020 год</t>
  </si>
  <si>
    <t>(тыс.рублей)</t>
  </si>
  <si>
    <t>Наименование  показателя</t>
  </si>
  <si>
    <t>РЗ</t>
  </si>
  <si>
    <t>ПР</t>
  </si>
  <si>
    <t>ЦС</t>
  </si>
  <si>
    <t>ВР</t>
  </si>
  <si>
    <t>Сумма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</si>
  <si>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</si>
  <si>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</si>
  <si>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</si>
  <si>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</si>
  <si>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Центральный аппарат </t>
  </si>
  <si>
    <t>9990026020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</si>
  <si>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</si>
  <si>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</si>
  <si>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</si>
  <si>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</si>
  <si>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</si>
  <si>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</si>
  <si>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</si>
  <si>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</si>
  <si>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</si>
  <si>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</si>
  <si>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</si>
  <si>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</si>
  <si>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Глава местной администрации (исполнительно-распорядительного органа муниципального образования)</t>
  </si>
  <si>
    <t>9990026030</t>
  </si>
  <si>
    <t>Резервные средства</t>
  </si>
  <si>
    <t>870</t>
  </si>
  <si>
    <t>Резервные фонды</t>
  </si>
  <si>
    <t>11</t>
  </si>
  <si>
    <t>Резервные фонды местных администраций</t>
  </si>
  <si>
    <t>9990026050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</si>
  <si>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</si>
  <si>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</si>
  <si>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</si>
  <si>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</si>
  <si>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</si>
  <si>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</si>
  <si>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</si>
  <si>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</si>
  <si>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Исполнение судебных актов</t>
  </si>
  <si>
    <t>830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</si>
  <si>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</si>
  <si>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</si>
  <si>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</si>
  <si>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</si>
  <si>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территориях,где отсутствуют военные комиссариаты</t>
  </si>
  <si>
    <t>9990051180</t>
  </si>
  <si>
    <t xml:space="preserve">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</si>
  <si>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</si>
  <si>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</si>
  <si>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</si>
  <si>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</si>
  <si>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Национальная экономика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</si>
  <si>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</si>
  <si>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</t>
  </si>
  <si>
    <t>9990027360</t>
  </si>
  <si>
    <t>Содержание и ремонт дорог общего пользования (кроме средств дорожного фонда)</t>
  </si>
  <si>
    <t>9990027540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</si>
  <si>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</si>
  <si>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</si>
  <si>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>Другие вопросы в области национальной экономики</t>
  </si>
  <si>
    <t>12</t>
  </si>
  <si>
    <t>Реализация проектов и программ развития территорий муниципальных образований в Республики Марий Эл, основанных на местных инициативах</t>
  </si>
  <si>
    <t>99900S0010</t>
  </si>
  <si>
    <t>Расходы по местным инициативам</t>
  </si>
  <si>
    <t>99900И0010</t>
  </si>
  <si>
    <t>Жилищно-коммунальное хозяйство</t>
  </si>
  <si>
    <t>05</t>
  </si>
  <si>
    <t>Коммунальное хозяйство</t>
  </si>
  <si>
    <t>Мероприятия в области коммунального хозяйства</t>
  </si>
  <si>
    <t>9990029430</t>
  </si>
  <si>
    <t>Благоустройство</t>
  </si>
  <si>
    <t>Уличное освещение</t>
  </si>
  <si>
    <t>9990029330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</si>
  <si>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</si>
  <si>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</si>
  <si>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</si>
  <si>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</si>
  <si>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</si>
  <si>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</si>
  <si>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Социальная политика</t>
  </si>
  <si>
    <t>10</t>
  </si>
  <si>
    <t>Пенсионное обеспечение</t>
  </si>
  <si>
    <t xml:space="preserve">Пенсия за выслугу лет лицам,замещавшим 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</si>
  <si>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</si>
  <si>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</si>
  <si>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</si>
  <si>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</si>
  <si>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</si>
  <si>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Всего расходов:</t>
  </si>
  <si>
    <t>муниципального района Республики Марий Эл на 2020 год"</t>
  </si>
  <si>
    <r>
      <t xml:space="preserve">                                                  в редакции решения от  10 июня 2020 г. № 46 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</si>
</sst>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0"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2" applyNumberFormat="0" applyAlignment="0" applyProtection="0"/>
    <xf numFmtId="0" fontId="26" fillId="27" borderId="3" applyNumberFormat="0" applyAlignment="0" applyProtection="0"/>
    <xf numFmtId="0" fontId="27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8" borderId="8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72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vertical="center" wrapText="1"/>
    </xf>
    <xf numFmtId="0" fontId="4" fillId="0" borderId="0" xfId="34" applyNumberFormat="1" applyFont="1" applyBorder="1" applyProtection="1">
      <alignment vertical="top" wrapText="1"/>
      <protection locked="0"/>
    </xf>
    <xf numFmtId="0" fontId="4" fillId="33" borderId="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172" fontId="2" fillId="33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PageLayoutView="0" workbookViewId="0" topLeftCell="A10">
      <selection activeCell="I9" sqref="I9"/>
    </sheetView>
  </sheetViews>
  <sheetFormatPr defaultColWidth="9.00390625" defaultRowHeight="12.75"/>
  <cols>
    <col min="1" max="1" width="51.57421875" style="1" customWidth="1"/>
    <col min="2" max="2" width="6.00390625" style="1" customWidth="1"/>
    <col min="3" max="3" width="6.7109375" style="1" customWidth="1"/>
    <col min="4" max="4" width="14.421875" style="1" customWidth="1"/>
    <col min="5" max="5" width="9.00390625" style="0" customWidth="1"/>
    <col min="6" max="6" width="14.00390625" style="1" customWidth="1"/>
  </cols>
  <sheetData>
    <row r="1" spans="1:6" ht="18.75">
      <c r="A1" s="2"/>
      <c r="B1" s="30" t="s">
        <v>0</v>
      </c>
      <c r="C1" s="30"/>
      <c r="D1" s="30"/>
      <c r="E1" s="30"/>
      <c r="F1" s="30"/>
    </row>
    <row r="2" spans="1:6" ht="18.75">
      <c r="A2" s="2"/>
      <c r="B2" s="30" t="s">
        <v>1</v>
      </c>
      <c r="C2" s="30"/>
      <c r="D2" s="30"/>
      <c r="E2" s="30"/>
      <c r="F2" s="30"/>
    </row>
    <row r="3" spans="1:6" ht="18.75">
      <c r="A3" s="30" t="s">
        <v>2</v>
      </c>
      <c r="B3" s="30"/>
      <c r="C3" s="30"/>
      <c r="D3" s="30"/>
      <c r="E3" s="30"/>
      <c r="F3" s="30"/>
    </row>
    <row r="4" spans="1:6" ht="18.75">
      <c r="A4" s="30" t="s">
        <v>100</v>
      </c>
      <c r="B4" s="30"/>
      <c r="C4" s="30"/>
      <c r="D4" s="30"/>
      <c r="E4" s="30"/>
      <c r="F4" s="30"/>
    </row>
    <row r="5" spans="1:6" ht="18.75">
      <c r="A5" s="31" t="s">
        <v>101</v>
      </c>
      <c r="B5" s="31"/>
      <c r="C5" s="31"/>
      <c r="D5" s="31"/>
      <c r="E5" s="31"/>
      <c r="F5" s="31"/>
    </row>
    <row r="6" spans="1:6" ht="18">
      <c r="A6" s="3"/>
      <c r="B6" s="3"/>
      <c r="C6" s="3"/>
      <c r="D6" s="3"/>
      <c r="E6" s="3"/>
      <c r="F6" s="3"/>
    </row>
    <row r="7" spans="1:6" ht="18.75">
      <c r="A7" s="32" t="s">
        <v>3</v>
      </c>
      <c r="B7" s="32"/>
      <c r="C7" s="32"/>
      <c r="D7" s="32"/>
      <c r="E7" s="32"/>
      <c r="F7" s="32"/>
    </row>
    <row r="8" spans="1:6" ht="18.75">
      <c r="A8" s="28" t="s">
        <v>4</v>
      </c>
      <c r="B8" s="28"/>
      <c r="C8" s="28"/>
      <c r="D8" s="28"/>
      <c r="E8" s="28"/>
      <c r="F8" s="28"/>
    </row>
    <row r="9" spans="1:6" ht="18.75">
      <c r="A9" s="28" t="s">
        <v>5</v>
      </c>
      <c r="B9" s="28"/>
      <c r="C9" s="28"/>
      <c r="D9" s="28"/>
      <c r="E9" s="28"/>
      <c r="F9" s="28"/>
    </row>
    <row r="10" spans="1:6" ht="18.75">
      <c r="A10" s="29" t="s">
        <v>6</v>
      </c>
      <c r="B10" s="29"/>
      <c r="C10" s="29"/>
      <c r="D10" s="29"/>
      <c r="E10" s="29"/>
      <c r="F10" s="29"/>
    </row>
    <row r="11" spans="1:6" ht="18.75">
      <c r="A11" s="29" t="s">
        <v>7</v>
      </c>
      <c r="B11" s="29"/>
      <c r="C11" s="29"/>
      <c r="D11" s="29"/>
      <c r="E11" s="29"/>
      <c r="F11" s="29"/>
    </row>
    <row r="12" spans="1:6" ht="18.75">
      <c r="A12" s="3"/>
      <c r="B12" s="3"/>
      <c r="C12" s="3"/>
      <c r="D12" s="3"/>
      <c r="E12" s="2" t="s">
        <v>8</v>
      </c>
      <c r="F12" s="2"/>
    </row>
    <row r="13" spans="1:6" ht="36.75" customHeight="1">
      <c r="A13" s="5" t="s">
        <v>9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</row>
    <row r="14" spans="1:6" ht="16.5" customHeight="1">
      <c r="A14" s="5">
        <v>1</v>
      </c>
      <c r="B14" s="6">
        <v>3</v>
      </c>
      <c r="C14" s="6">
        <v>4</v>
      </c>
      <c r="D14" s="6">
        <v>5</v>
      </c>
      <c r="E14" s="6">
        <v>6</v>
      </c>
      <c r="F14" s="6">
        <v>7</v>
      </c>
    </row>
    <row r="15" spans="1:6" ht="22.5" customHeight="1">
      <c r="A15" s="7" t="s">
        <v>15</v>
      </c>
      <c r="B15" s="8" t="s">
        <v>16</v>
      </c>
      <c r="C15" s="8"/>
      <c r="D15" s="4"/>
      <c r="E15" s="4"/>
      <c r="F15" s="9">
        <f>F16+F27+F31</f>
        <v>2989.5</v>
      </c>
    </row>
    <row r="16" spans="1:6" ht="112.5">
      <c r="A16" s="10" t="s">
        <v>17</v>
      </c>
      <c r="B16" s="8" t="s">
        <v>16</v>
      </c>
      <c r="C16" s="8" t="s">
        <v>18</v>
      </c>
      <c r="D16" s="8"/>
      <c r="E16" s="8"/>
      <c r="F16" s="11">
        <f>F17+F24</f>
        <v>2529.8</v>
      </c>
    </row>
    <row r="17" spans="1:6" ht="18.75">
      <c r="A17" s="12" t="s">
        <v>19</v>
      </c>
      <c r="B17" s="8" t="s">
        <v>16</v>
      </c>
      <c r="C17" s="8" t="s">
        <v>18</v>
      </c>
      <c r="D17" s="8" t="s">
        <v>20</v>
      </c>
      <c r="E17" s="8"/>
      <c r="F17" s="11">
        <f>F18+F20+F22</f>
        <v>2031.8</v>
      </c>
    </row>
    <row r="18" spans="1:6" ht="112.5">
      <c r="A18" s="10" t="s">
        <v>21</v>
      </c>
      <c r="B18" s="8" t="s">
        <v>16</v>
      </c>
      <c r="C18" s="8" t="s">
        <v>18</v>
      </c>
      <c r="D18" s="8" t="s">
        <v>20</v>
      </c>
      <c r="E18" s="8" t="s">
        <v>22</v>
      </c>
      <c r="F18" s="11">
        <f>F19</f>
        <v>1358</v>
      </c>
    </row>
    <row r="19" spans="1:6" ht="56.25">
      <c r="A19" s="10" t="s">
        <v>23</v>
      </c>
      <c r="B19" s="8" t="s">
        <v>16</v>
      </c>
      <c r="C19" s="8" t="s">
        <v>18</v>
      </c>
      <c r="D19" s="8" t="s">
        <v>20</v>
      </c>
      <c r="E19" s="8" t="s">
        <v>24</v>
      </c>
      <c r="F19" s="11">
        <v>1358</v>
      </c>
    </row>
    <row r="20" spans="1:6" ht="56.25">
      <c r="A20" s="10" t="s">
        <v>25</v>
      </c>
      <c r="B20" s="8" t="s">
        <v>16</v>
      </c>
      <c r="C20" s="8" t="s">
        <v>18</v>
      </c>
      <c r="D20" s="8" t="s">
        <v>20</v>
      </c>
      <c r="E20" s="8" t="s">
        <v>26</v>
      </c>
      <c r="F20" s="11">
        <f>F21</f>
        <v>520.1</v>
      </c>
    </row>
    <row r="21" spans="1:6" ht="60" customHeight="1">
      <c r="A21" s="10" t="s">
        <v>27</v>
      </c>
      <c r="B21" s="8" t="s">
        <v>16</v>
      </c>
      <c r="C21" s="8" t="s">
        <v>18</v>
      </c>
      <c r="D21" s="8" t="s">
        <v>20</v>
      </c>
      <c r="E21" s="8" t="s">
        <v>28</v>
      </c>
      <c r="F21" s="11">
        <v>520.1</v>
      </c>
    </row>
    <row r="22" spans="1:6" ht="23.25" customHeight="1">
      <c r="A22" s="12" t="s">
        <v>29</v>
      </c>
      <c r="B22" s="8" t="s">
        <v>16</v>
      </c>
      <c r="C22" s="8" t="s">
        <v>18</v>
      </c>
      <c r="D22" s="8" t="s">
        <v>20</v>
      </c>
      <c r="E22" s="8" t="s">
        <v>30</v>
      </c>
      <c r="F22" s="11">
        <f>F23</f>
        <v>153.7</v>
      </c>
    </row>
    <row r="23" spans="1:6" ht="18.75">
      <c r="A23" s="12" t="s">
        <v>31</v>
      </c>
      <c r="B23" s="8" t="s">
        <v>16</v>
      </c>
      <c r="C23" s="8" t="s">
        <v>18</v>
      </c>
      <c r="D23" s="8" t="s">
        <v>20</v>
      </c>
      <c r="E23" s="8" t="s">
        <v>32</v>
      </c>
      <c r="F23" s="11">
        <v>153.7</v>
      </c>
    </row>
    <row r="24" spans="1:6" ht="69" customHeight="1">
      <c r="A24" s="12" t="s">
        <v>33</v>
      </c>
      <c r="B24" s="8" t="s">
        <v>16</v>
      </c>
      <c r="C24" s="8" t="s">
        <v>18</v>
      </c>
      <c r="D24" s="8" t="s">
        <v>34</v>
      </c>
      <c r="E24" s="8"/>
      <c r="F24" s="11">
        <f>F25</f>
        <v>498</v>
      </c>
    </row>
    <row r="25" spans="1:6" ht="125.25" customHeight="1">
      <c r="A25" s="10" t="s">
        <v>21</v>
      </c>
      <c r="B25" s="8" t="s">
        <v>16</v>
      </c>
      <c r="C25" s="8" t="s">
        <v>18</v>
      </c>
      <c r="D25" s="8" t="s">
        <v>34</v>
      </c>
      <c r="E25" s="8" t="s">
        <v>22</v>
      </c>
      <c r="F25" s="11">
        <f>F26</f>
        <v>498</v>
      </c>
    </row>
    <row r="26" spans="1:6" ht="58.5" customHeight="1">
      <c r="A26" s="10" t="s">
        <v>23</v>
      </c>
      <c r="B26" s="8" t="s">
        <v>16</v>
      </c>
      <c r="C26" s="8" t="s">
        <v>18</v>
      </c>
      <c r="D26" s="8" t="s">
        <v>34</v>
      </c>
      <c r="E26" s="8" t="s">
        <v>24</v>
      </c>
      <c r="F26" s="11">
        <v>498</v>
      </c>
    </row>
    <row r="27" spans="1:6" ht="18.75">
      <c r="A27" s="10" t="s">
        <v>37</v>
      </c>
      <c r="B27" s="8" t="s">
        <v>16</v>
      </c>
      <c r="C27" s="8" t="s">
        <v>38</v>
      </c>
      <c r="D27" s="8"/>
      <c r="E27" s="8"/>
      <c r="F27" s="11">
        <f>F28</f>
        <v>10</v>
      </c>
    </row>
    <row r="28" spans="1:6" ht="40.5" customHeight="1">
      <c r="A28" s="10" t="s">
        <v>39</v>
      </c>
      <c r="B28" s="8" t="s">
        <v>16</v>
      </c>
      <c r="C28" s="8" t="s">
        <v>38</v>
      </c>
      <c r="D28" s="8" t="s">
        <v>40</v>
      </c>
      <c r="E28" s="8"/>
      <c r="F28" s="11">
        <f>F29</f>
        <v>10</v>
      </c>
    </row>
    <row r="29" spans="1:6" ht="22.5" customHeight="1">
      <c r="A29" s="12" t="s">
        <v>29</v>
      </c>
      <c r="B29" s="8" t="s">
        <v>16</v>
      </c>
      <c r="C29" s="8" t="s">
        <v>38</v>
      </c>
      <c r="D29" s="8" t="s">
        <v>40</v>
      </c>
      <c r="E29" s="8" t="s">
        <v>30</v>
      </c>
      <c r="F29" s="11">
        <f>F30</f>
        <v>10</v>
      </c>
    </row>
    <row r="30" spans="1:6" ht="25.5" customHeight="1">
      <c r="A30" s="16" t="s">
        <v>35</v>
      </c>
      <c r="B30" s="8" t="s">
        <v>16</v>
      </c>
      <c r="C30" s="8" t="s">
        <v>38</v>
      </c>
      <c r="D30" s="8" t="s">
        <v>40</v>
      </c>
      <c r="E30" s="8" t="s">
        <v>36</v>
      </c>
      <c r="F30" s="11">
        <v>10</v>
      </c>
    </row>
    <row r="31" spans="1:6" ht="22.5" customHeight="1">
      <c r="A31" s="16" t="s">
        <v>41</v>
      </c>
      <c r="B31" s="8" t="s">
        <v>16</v>
      </c>
      <c r="C31" s="8" t="s">
        <v>42</v>
      </c>
      <c r="D31" s="8"/>
      <c r="E31" s="8"/>
      <c r="F31" s="11">
        <f>F35+F38+F32</f>
        <v>449.7</v>
      </c>
    </row>
    <row r="32" spans="1:6" ht="66.75" customHeight="1">
      <c r="A32" s="17" t="s">
        <v>43</v>
      </c>
      <c r="B32" s="15" t="s">
        <v>16</v>
      </c>
      <c r="C32" s="15" t="s">
        <v>42</v>
      </c>
      <c r="D32" s="15" t="s">
        <v>44</v>
      </c>
      <c r="E32" s="15"/>
      <c r="F32" s="18">
        <f>F33</f>
        <v>25</v>
      </c>
    </row>
    <row r="33" spans="1:6" ht="62.25" customHeight="1">
      <c r="A33" s="19" t="s">
        <v>25</v>
      </c>
      <c r="B33" s="15" t="s">
        <v>16</v>
      </c>
      <c r="C33" s="15" t="s">
        <v>42</v>
      </c>
      <c r="D33" s="15" t="s">
        <v>44</v>
      </c>
      <c r="E33" s="15" t="s">
        <v>26</v>
      </c>
      <c r="F33" s="18">
        <f>F34</f>
        <v>25</v>
      </c>
    </row>
    <row r="34" spans="1:6" ht="62.25" customHeight="1">
      <c r="A34" s="19" t="s">
        <v>27</v>
      </c>
      <c r="B34" s="15" t="s">
        <v>16</v>
      </c>
      <c r="C34" s="15" t="s">
        <v>42</v>
      </c>
      <c r="D34" s="15" t="s">
        <v>44</v>
      </c>
      <c r="E34" s="15" t="s">
        <v>28</v>
      </c>
      <c r="F34" s="18">
        <v>25</v>
      </c>
    </row>
    <row r="35" spans="1:6" ht="40.5" customHeight="1">
      <c r="A35" s="16" t="s">
        <v>45</v>
      </c>
      <c r="B35" s="8" t="s">
        <v>16</v>
      </c>
      <c r="C35" s="8" t="s">
        <v>42</v>
      </c>
      <c r="D35" s="8" t="s">
        <v>46</v>
      </c>
      <c r="E35" s="8"/>
      <c r="F35" s="11">
        <f>F36</f>
        <v>270</v>
      </c>
    </row>
    <row r="36" spans="1:6" ht="60" customHeight="1">
      <c r="A36" s="10" t="s">
        <v>25</v>
      </c>
      <c r="B36" s="8" t="s">
        <v>16</v>
      </c>
      <c r="C36" s="8" t="s">
        <v>42</v>
      </c>
      <c r="D36" s="8" t="s">
        <v>46</v>
      </c>
      <c r="E36" s="8" t="s">
        <v>26</v>
      </c>
      <c r="F36" s="11">
        <f>F37</f>
        <v>270</v>
      </c>
    </row>
    <row r="37" spans="1:6" ht="58.5" customHeight="1">
      <c r="A37" s="10" t="s">
        <v>27</v>
      </c>
      <c r="B37" s="8" t="s">
        <v>16</v>
      </c>
      <c r="C37" s="8" t="s">
        <v>42</v>
      </c>
      <c r="D37" s="8" t="s">
        <v>46</v>
      </c>
      <c r="E37" s="8" t="s">
        <v>28</v>
      </c>
      <c r="F37" s="11">
        <v>270</v>
      </c>
    </row>
    <row r="38" spans="1:6" ht="45.75" customHeight="1">
      <c r="A38" s="19" t="s">
        <v>47</v>
      </c>
      <c r="B38" s="15" t="s">
        <v>16</v>
      </c>
      <c r="C38" s="15" t="s">
        <v>42</v>
      </c>
      <c r="D38" s="15" t="s">
        <v>48</v>
      </c>
      <c r="E38" s="15"/>
      <c r="F38" s="18">
        <f>F39+F41</f>
        <v>154.7</v>
      </c>
    </row>
    <row r="39" spans="1:6" ht="58.5" customHeight="1">
      <c r="A39" s="10" t="s">
        <v>25</v>
      </c>
      <c r="B39" s="15" t="s">
        <v>16</v>
      </c>
      <c r="C39" s="15" t="s">
        <v>42</v>
      </c>
      <c r="D39" s="15" t="s">
        <v>48</v>
      </c>
      <c r="E39" s="15" t="s">
        <v>26</v>
      </c>
      <c r="F39" s="11">
        <f>F40</f>
        <v>96</v>
      </c>
    </row>
    <row r="40" spans="1:6" ht="61.5" customHeight="1">
      <c r="A40" s="10" t="s">
        <v>27</v>
      </c>
      <c r="B40" s="15" t="s">
        <v>16</v>
      </c>
      <c r="C40" s="15" t="s">
        <v>42</v>
      </c>
      <c r="D40" s="15" t="s">
        <v>48</v>
      </c>
      <c r="E40" s="15" t="s">
        <v>28</v>
      </c>
      <c r="F40" s="11">
        <v>96</v>
      </c>
    </row>
    <row r="41" spans="1:6" ht="28.5" customHeight="1">
      <c r="A41" s="19" t="s">
        <v>29</v>
      </c>
      <c r="B41" s="15" t="s">
        <v>16</v>
      </c>
      <c r="C41" s="15" t="s">
        <v>42</v>
      </c>
      <c r="D41" s="15" t="s">
        <v>48</v>
      </c>
      <c r="E41" s="15" t="s">
        <v>30</v>
      </c>
      <c r="F41" s="18">
        <f>F42+F43</f>
        <v>58.7</v>
      </c>
    </row>
    <row r="42" spans="1:6" ht="25.5" customHeight="1">
      <c r="A42" s="19" t="s">
        <v>49</v>
      </c>
      <c r="B42" s="15" t="s">
        <v>16</v>
      </c>
      <c r="C42" s="15" t="s">
        <v>42</v>
      </c>
      <c r="D42" s="15" t="s">
        <v>48</v>
      </c>
      <c r="E42" s="15" t="s">
        <v>50</v>
      </c>
      <c r="F42" s="18">
        <v>4</v>
      </c>
    </row>
    <row r="43" spans="1:6" ht="18.75">
      <c r="A43" s="10" t="s">
        <v>31</v>
      </c>
      <c r="B43" s="15" t="s">
        <v>16</v>
      </c>
      <c r="C43" s="15" t="s">
        <v>42</v>
      </c>
      <c r="D43" s="15" t="s">
        <v>48</v>
      </c>
      <c r="E43" s="15" t="s">
        <v>32</v>
      </c>
      <c r="F43" s="11">
        <v>54.7</v>
      </c>
    </row>
    <row r="44" spans="1:6" ht="18.75">
      <c r="A44" s="7" t="s">
        <v>51</v>
      </c>
      <c r="B44" s="8" t="s">
        <v>52</v>
      </c>
      <c r="C44" s="15"/>
      <c r="D44" s="15"/>
      <c r="E44" s="15"/>
      <c r="F44" s="11">
        <f>F45</f>
        <v>97.8</v>
      </c>
    </row>
    <row r="45" spans="1:6" ht="37.5">
      <c r="A45" s="7" t="s">
        <v>53</v>
      </c>
      <c r="B45" s="8" t="s">
        <v>52</v>
      </c>
      <c r="C45" s="8" t="s">
        <v>54</v>
      </c>
      <c r="D45" s="15"/>
      <c r="E45" s="15"/>
      <c r="F45" s="11">
        <f>F46+F49</f>
        <v>97.8</v>
      </c>
    </row>
    <row r="46" spans="1:6" ht="56.25">
      <c r="A46" s="20" t="s">
        <v>55</v>
      </c>
      <c r="B46" s="8" t="s">
        <v>52</v>
      </c>
      <c r="C46" s="8" t="s">
        <v>54</v>
      </c>
      <c r="D46" s="8" t="s">
        <v>56</v>
      </c>
      <c r="E46" s="8"/>
      <c r="F46" s="11">
        <f>F47+F49</f>
        <v>97.8</v>
      </c>
    </row>
    <row r="47" spans="1:6" ht="112.5">
      <c r="A47" s="10" t="s">
        <v>21</v>
      </c>
      <c r="B47" s="8" t="s">
        <v>52</v>
      </c>
      <c r="C47" s="8" t="s">
        <v>54</v>
      </c>
      <c r="D47" s="8" t="s">
        <v>56</v>
      </c>
      <c r="E47" s="8" t="s">
        <v>22</v>
      </c>
      <c r="F47" s="11">
        <f>F48</f>
        <v>97.8</v>
      </c>
    </row>
    <row r="48" spans="1:6" ht="60.75" customHeight="1">
      <c r="A48" s="10" t="s">
        <v>23</v>
      </c>
      <c r="B48" s="8" t="s">
        <v>52</v>
      </c>
      <c r="C48" s="8" t="s">
        <v>54</v>
      </c>
      <c r="D48" s="8" t="s">
        <v>56</v>
      </c>
      <c r="E48" s="8" t="s">
        <v>24</v>
      </c>
      <c r="F48" s="11">
        <v>97.8</v>
      </c>
    </row>
    <row r="49" spans="1:6" ht="56.25" hidden="1">
      <c r="A49" s="10" t="s">
        <v>25</v>
      </c>
      <c r="B49" s="8" t="s">
        <v>52</v>
      </c>
      <c r="C49" s="8" t="s">
        <v>54</v>
      </c>
      <c r="D49" s="8" t="s">
        <v>56</v>
      </c>
      <c r="E49" s="8" t="s">
        <v>26</v>
      </c>
      <c r="F49" s="11">
        <f>F50</f>
        <v>0</v>
      </c>
    </row>
    <row r="50" spans="1:6" ht="56.25" hidden="1">
      <c r="A50" s="10" t="s">
        <v>27</v>
      </c>
      <c r="B50" s="8" t="s">
        <v>52</v>
      </c>
      <c r="C50" s="8" t="s">
        <v>54</v>
      </c>
      <c r="D50" s="8" t="s">
        <v>56</v>
      </c>
      <c r="E50" s="8" t="s">
        <v>28</v>
      </c>
      <c r="F50" s="11"/>
    </row>
    <row r="51" spans="1:6" ht="46.5" customHeight="1">
      <c r="A51" s="13" t="s">
        <v>57</v>
      </c>
      <c r="B51" s="8" t="s">
        <v>54</v>
      </c>
      <c r="C51" s="8"/>
      <c r="D51" s="8"/>
      <c r="E51" s="8"/>
      <c r="F51" s="11">
        <f>F52</f>
        <v>345</v>
      </c>
    </row>
    <row r="52" spans="1:6" ht="76.5" customHeight="1">
      <c r="A52" s="13" t="s">
        <v>58</v>
      </c>
      <c r="B52" s="21" t="s">
        <v>54</v>
      </c>
      <c r="C52" s="21" t="s">
        <v>59</v>
      </c>
      <c r="D52" s="21"/>
      <c r="E52" s="21"/>
      <c r="F52" s="22">
        <f>F53</f>
        <v>345</v>
      </c>
    </row>
    <row r="53" spans="1:6" ht="79.5" customHeight="1">
      <c r="A53" s="13" t="s">
        <v>60</v>
      </c>
      <c r="B53" s="21" t="s">
        <v>54</v>
      </c>
      <c r="C53" s="21" t="s">
        <v>59</v>
      </c>
      <c r="D53" s="21" t="s">
        <v>61</v>
      </c>
      <c r="E53" s="21"/>
      <c r="F53" s="22">
        <f>F54</f>
        <v>345</v>
      </c>
    </row>
    <row r="54" spans="1:6" ht="65.25" customHeight="1">
      <c r="A54" s="10" t="s">
        <v>25</v>
      </c>
      <c r="B54" s="21" t="s">
        <v>54</v>
      </c>
      <c r="C54" s="21" t="s">
        <v>59</v>
      </c>
      <c r="D54" s="21" t="s">
        <v>61</v>
      </c>
      <c r="E54" s="21" t="s">
        <v>26</v>
      </c>
      <c r="F54" s="22">
        <f>F55</f>
        <v>345</v>
      </c>
    </row>
    <row r="55" spans="1:6" ht="71.25" customHeight="1">
      <c r="A55" s="10" t="s">
        <v>27</v>
      </c>
      <c r="B55" s="21" t="s">
        <v>54</v>
      </c>
      <c r="C55" s="21" t="s">
        <v>59</v>
      </c>
      <c r="D55" s="21" t="s">
        <v>61</v>
      </c>
      <c r="E55" s="21" t="s">
        <v>28</v>
      </c>
      <c r="F55" s="22">
        <v>345</v>
      </c>
    </row>
    <row r="56" spans="1:6" ht="18.75">
      <c r="A56" s="10" t="s">
        <v>62</v>
      </c>
      <c r="B56" s="8" t="s">
        <v>18</v>
      </c>
      <c r="C56" s="8"/>
      <c r="D56" s="8"/>
      <c r="E56" s="8"/>
      <c r="F56" s="11">
        <f>F57+F67</f>
        <v>2330.68264</v>
      </c>
    </row>
    <row r="57" spans="1:6" ht="18.75">
      <c r="A57" s="10" t="s">
        <v>63</v>
      </c>
      <c r="B57" s="8" t="s">
        <v>18</v>
      </c>
      <c r="C57" s="8" t="s">
        <v>59</v>
      </c>
      <c r="D57" s="8"/>
      <c r="E57" s="8"/>
      <c r="F57" s="11">
        <f>F61+F58+F64</f>
        <v>1144.31772</v>
      </c>
    </row>
    <row r="58" spans="1:6" ht="68.25" customHeight="1">
      <c r="A58" s="14" t="s">
        <v>64</v>
      </c>
      <c r="B58" s="21" t="s">
        <v>18</v>
      </c>
      <c r="C58" s="21" t="s">
        <v>59</v>
      </c>
      <c r="D58" s="21" t="s">
        <v>65</v>
      </c>
      <c r="E58" s="21"/>
      <c r="F58" s="11">
        <f>F59</f>
        <v>423.11772</v>
      </c>
    </row>
    <row r="59" spans="1:6" ht="63.75" customHeight="1">
      <c r="A59" s="10" t="s">
        <v>25</v>
      </c>
      <c r="B59" s="21" t="s">
        <v>18</v>
      </c>
      <c r="C59" s="21" t="s">
        <v>59</v>
      </c>
      <c r="D59" s="21" t="s">
        <v>65</v>
      </c>
      <c r="E59" s="21" t="s">
        <v>26</v>
      </c>
      <c r="F59" s="11">
        <f>F60</f>
        <v>423.11772</v>
      </c>
    </row>
    <row r="60" spans="1:6" ht="63" customHeight="1">
      <c r="A60" s="10" t="s">
        <v>27</v>
      </c>
      <c r="B60" s="21" t="s">
        <v>18</v>
      </c>
      <c r="C60" s="21" t="s">
        <v>59</v>
      </c>
      <c r="D60" s="21" t="s">
        <v>65</v>
      </c>
      <c r="E60" s="21" t="s">
        <v>28</v>
      </c>
      <c r="F60" s="11">
        <v>423.11772</v>
      </c>
    </row>
    <row r="61" spans="1:6" ht="60.75" customHeight="1">
      <c r="A61" s="10" t="s">
        <v>66</v>
      </c>
      <c r="B61" s="8" t="s">
        <v>18</v>
      </c>
      <c r="C61" s="8" t="s">
        <v>59</v>
      </c>
      <c r="D61" s="8" t="s">
        <v>67</v>
      </c>
      <c r="E61" s="8"/>
      <c r="F61" s="11">
        <f>F62</f>
        <v>700</v>
      </c>
    </row>
    <row r="62" spans="1:6" ht="63.75" customHeight="1">
      <c r="A62" s="10" t="s">
        <v>25</v>
      </c>
      <c r="B62" s="8" t="s">
        <v>18</v>
      </c>
      <c r="C62" s="8" t="s">
        <v>59</v>
      </c>
      <c r="D62" s="8" t="s">
        <v>67</v>
      </c>
      <c r="E62" s="8" t="s">
        <v>26</v>
      </c>
      <c r="F62" s="11">
        <f>F63</f>
        <v>700</v>
      </c>
    </row>
    <row r="63" spans="1:6" ht="60" customHeight="1">
      <c r="A63" s="10" t="s">
        <v>27</v>
      </c>
      <c r="B63" s="8" t="s">
        <v>18</v>
      </c>
      <c r="C63" s="8" t="s">
        <v>59</v>
      </c>
      <c r="D63" s="8" t="s">
        <v>67</v>
      </c>
      <c r="E63" s="8" t="s">
        <v>28</v>
      </c>
      <c r="F63" s="11">
        <v>700</v>
      </c>
    </row>
    <row r="64" spans="1:6" ht="78.75" customHeight="1">
      <c r="A64" s="23" t="s">
        <v>68</v>
      </c>
      <c r="B64" s="21" t="s">
        <v>18</v>
      </c>
      <c r="C64" s="21" t="s">
        <v>59</v>
      </c>
      <c r="D64" s="21" t="s">
        <v>69</v>
      </c>
      <c r="E64" s="21"/>
      <c r="F64" s="22">
        <f>F65</f>
        <v>21.2</v>
      </c>
    </row>
    <row r="65" spans="1:6" ht="63.75" customHeight="1">
      <c r="A65" s="10" t="s">
        <v>25</v>
      </c>
      <c r="B65" s="21" t="s">
        <v>18</v>
      </c>
      <c r="C65" s="21" t="s">
        <v>59</v>
      </c>
      <c r="D65" s="21" t="s">
        <v>69</v>
      </c>
      <c r="E65" s="21" t="s">
        <v>26</v>
      </c>
      <c r="F65" s="22">
        <f>F66</f>
        <v>21.2</v>
      </c>
    </row>
    <row r="66" spans="1:6" ht="60.75" customHeight="1">
      <c r="A66" s="10" t="s">
        <v>27</v>
      </c>
      <c r="B66" s="21" t="s">
        <v>18</v>
      </c>
      <c r="C66" s="21" t="s">
        <v>59</v>
      </c>
      <c r="D66" s="21" t="s">
        <v>69</v>
      </c>
      <c r="E66" s="21" t="s">
        <v>28</v>
      </c>
      <c r="F66" s="22">
        <v>21.2</v>
      </c>
    </row>
    <row r="67" spans="1:6" ht="42" customHeight="1">
      <c r="A67" s="10" t="s">
        <v>70</v>
      </c>
      <c r="B67" s="21" t="s">
        <v>18</v>
      </c>
      <c r="C67" s="21" t="s">
        <v>71</v>
      </c>
      <c r="D67" s="21"/>
      <c r="E67" s="21"/>
      <c r="F67" s="22">
        <f>F68+F71</f>
        <v>1186.36492</v>
      </c>
    </row>
    <row r="68" spans="1:6" ht="84.75" customHeight="1">
      <c r="A68" s="10" t="s">
        <v>72</v>
      </c>
      <c r="B68" s="21" t="s">
        <v>18</v>
      </c>
      <c r="C68" s="21" t="s">
        <v>71</v>
      </c>
      <c r="D68" s="21" t="s">
        <v>73</v>
      </c>
      <c r="E68" s="21"/>
      <c r="F68" s="22">
        <f>F69</f>
        <v>1102.36492</v>
      </c>
    </row>
    <row r="69" spans="1:6" ht="63" customHeight="1">
      <c r="A69" s="10" t="s">
        <v>25</v>
      </c>
      <c r="B69" s="21" t="s">
        <v>18</v>
      </c>
      <c r="C69" s="21" t="s">
        <v>71</v>
      </c>
      <c r="D69" s="21" t="s">
        <v>73</v>
      </c>
      <c r="E69" s="21" t="s">
        <v>26</v>
      </c>
      <c r="F69" s="22">
        <f>F70</f>
        <v>1102.36492</v>
      </c>
    </row>
    <row r="70" spans="1:6" ht="61.5" customHeight="1">
      <c r="A70" s="10" t="s">
        <v>27</v>
      </c>
      <c r="B70" s="21" t="s">
        <v>18</v>
      </c>
      <c r="C70" s="21" t="s">
        <v>71</v>
      </c>
      <c r="D70" s="21" t="s">
        <v>73</v>
      </c>
      <c r="E70" s="21" t="s">
        <v>28</v>
      </c>
      <c r="F70" s="22">
        <v>1102.36492</v>
      </c>
    </row>
    <row r="71" spans="1:6" ht="34.5" customHeight="1">
      <c r="A71" s="10" t="s">
        <v>74</v>
      </c>
      <c r="B71" s="21" t="s">
        <v>18</v>
      </c>
      <c r="C71" s="21" t="s">
        <v>71</v>
      </c>
      <c r="D71" s="21" t="s">
        <v>75</v>
      </c>
      <c r="E71" s="21"/>
      <c r="F71" s="22">
        <f>F72</f>
        <v>84</v>
      </c>
    </row>
    <row r="72" spans="1:6" ht="66.75" customHeight="1">
      <c r="A72" s="10" t="s">
        <v>25</v>
      </c>
      <c r="B72" s="21" t="s">
        <v>18</v>
      </c>
      <c r="C72" s="21" t="s">
        <v>71</v>
      </c>
      <c r="D72" s="21" t="s">
        <v>75</v>
      </c>
      <c r="E72" s="21" t="s">
        <v>26</v>
      </c>
      <c r="F72" s="22">
        <f>F73</f>
        <v>84</v>
      </c>
    </row>
    <row r="73" spans="1:6" ht="60.75" customHeight="1">
      <c r="A73" s="10" t="s">
        <v>27</v>
      </c>
      <c r="B73" s="21" t="s">
        <v>18</v>
      </c>
      <c r="C73" s="21" t="s">
        <v>71</v>
      </c>
      <c r="D73" s="21" t="s">
        <v>75</v>
      </c>
      <c r="E73" s="21" t="s">
        <v>28</v>
      </c>
      <c r="F73" s="22">
        <v>84</v>
      </c>
    </row>
    <row r="74" spans="1:6" ht="37.5" customHeight="1">
      <c r="A74" s="10" t="s">
        <v>76</v>
      </c>
      <c r="B74" s="8" t="s">
        <v>77</v>
      </c>
      <c r="C74" s="8"/>
      <c r="D74" s="8"/>
      <c r="E74" s="8"/>
      <c r="F74" s="11">
        <f>F79+F75</f>
        <v>1460.1</v>
      </c>
    </row>
    <row r="75" spans="1:6" ht="26.25" customHeight="1">
      <c r="A75" s="10" t="s">
        <v>78</v>
      </c>
      <c r="B75" s="8" t="s">
        <v>77</v>
      </c>
      <c r="C75" s="8" t="s">
        <v>52</v>
      </c>
      <c r="D75" s="8"/>
      <c r="E75" s="8"/>
      <c r="F75" s="11">
        <f>F76</f>
        <v>200</v>
      </c>
    </row>
    <row r="76" spans="1:6" ht="40.5" customHeight="1">
      <c r="A76" s="10" t="s">
        <v>79</v>
      </c>
      <c r="B76" s="8" t="s">
        <v>77</v>
      </c>
      <c r="C76" s="8" t="s">
        <v>52</v>
      </c>
      <c r="D76" s="8" t="s">
        <v>80</v>
      </c>
      <c r="E76" s="8"/>
      <c r="F76" s="11">
        <f>F77</f>
        <v>200</v>
      </c>
    </row>
    <row r="77" spans="1:6" ht="58.5" customHeight="1">
      <c r="A77" s="10" t="s">
        <v>25</v>
      </c>
      <c r="B77" s="8" t="s">
        <v>77</v>
      </c>
      <c r="C77" s="8" t="s">
        <v>52</v>
      </c>
      <c r="D77" s="8" t="s">
        <v>80</v>
      </c>
      <c r="E77" s="8" t="s">
        <v>26</v>
      </c>
      <c r="F77" s="11">
        <f>F78</f>
        <v>200</v>
      </c>
    </row>
    <row r="78" spans="1:6" ht="60.75" customHeight="1">
      <c r="A78" s="10" t="s">
        <v>27</v>
      </c>
      <c r="B78" s="8" t="s">
        <v>77</v>
      </c>
      <c r="C78" s="8" t="s">
        <v>52</v>
      </c>
      <c r="D78" s="8" t="s">
        <v>80</v>
      </c>
      <c r="E78" s="8" t="s">
        <v>28</v>
      </c>
      <c r="F78" s="11">
        <v>200</v>
      </c>
    </row>
    <row r="79" spans="1:6" ht="23.25" customHeight="1">
      <c r="A79" s="12" t="s">
        <v>81</v>
      </c>
      <c r="B79" s="8" t="s">
        <v>77</v>
      </c>
      <c r="C79" s="8" t="s">
        <v>54</v>
      </c>
      <c r="D79" s="8"/>
      <c r="E79" s="8"/>
      <c r="F79" s="11">
        <f>F80+F85+F88+F91</f>
        <v>1260.1</v>
      </c>
    </row>
    <row r="80" spans="1:6" ht="25.5" customHeight="1">
      <c r="A80" s="12" t="s">
        <v>82</v>
      </c>
      <c r="B80" s="8" t="s">
        <v>77</v>
      </c>
      <c r="C80" s="8" t="s">
        <v>54</v>
      </c>
      <c r="D80" s="8" t="s">
        <v>83</v>
      </c>
      <c r="E80" s="8"/>
      <c r="F80" s="11">
        <f>F81+F83</f>
        <v>1027.569</v>
      </c>
    </row>
    <row r="81" spans="1:6" ht="58.5" customHeight="1">
      <c r="A81" s="10" t="s">
        <v>25</v>
      </c>
      <c r="B81" s="8" t="s">
        <v>77</v>
      </c>
      <c r="C81" s="8" t="s">
        <v>54</v>
      </c>
      <c r="D81" s="8" t="s">
        <v>83</v>
      </c>
      <c r="E81" s="8" t="s">
        <v>26</v>
      </c>
      <c r="F81" s="11">
        <f>F82</f>
        <v>845.686</v>
      </c>
    </row>
    <row r="82" spans="1:6" ht="61.5" customHeight="1">
      <c r="A82" s="10" t="s">
        <v>27</v>
      </c>
      <c r="B82" s="8" t="s">
        <v>77</v>
      </c>
      <c r="C82" s="8" t="s">
        <v>54</v>
      </c>
      <c r="D82" s="8" t="s">
        <v>83</v>
      </c>
      <c r="E82" s="8" t="s">
        <v>28</v>
      </c>
      <c r="F82" s="11">
        <v>845.686</v>
      </c>
    </row>
    <row r="83" spans="1:6" ht="21.75" customHeight="1">
      <c r="A83" s="19" t="s">
        <v>29</v>
      </c>
      <c r="B83" s="8" t="s">
        <v>77</v>
      </c>
      <c r="C83" s="8" t="s">
        <v>54</v>
      </c>
      <c r="D83" s="8" t="s">
        <v>83</v>
      </c>
      <c r="E83" s="8" t="s">
        <v>30</v>
      </c>
      <c r="F83" s="11">
        <f>F84</f>
        <v>181.883</v>
      </c>
    </row>
    <row r="84" spans="1:6" ht="23.25" customHeight="1">
      <c r="A84" s="19" t="s">
        <v>49</v>
      </c>
      <c r="B84" s="8" t="s">
        <v>77</v>
      </c>
      <c r="C84" s="8" t="s">
        <v>54</v>
      </c>
      <c r="D84" s="8" t="s">
        <v>83</v>
      </c>
      <c r="E84" s="8" t="s">
        <v>50</v>
      </c>
      <c r="F84" s="11">
        <v>181.883</v>
      </c>
    </row>
    <row r="85" spans="1:6" ht="0.75" customHeight="1">
      <c r="A85" s="10" t="s">
        <v>84</v>
      </c>
      <c r="B85" s="8" t="s">
        <v>77</v>
      </c>
      <c r="C85" s="8" t="s">
        <v>54</v>
      </c>
      <c r="D85" s="8" t="s">
        <v>85</v>
      </c>
      <c r="E85" s="8"/>
      <c r="F85" s="11">
        <f>F86</f>
        <v>0</v>
      </c>
    </row>
    <row r="86" spans="1:6" ht="56.25" hidden="1">
      <c r="A86" s="10" t="s">
        <v>25</v>
      </c>
      <c r="B86" s="8" t="s">
        <v>77</v>
      </c>
      <c r="C86" s="8" t="s">
        <v>54</v>
      </c>
      <c r="D86" s="8" t="s">
        <v>85</v>
      </c>
      <c r="E86" s="8" t="s">
        <v>26</v>
      </c>
      <c r="F86" s="11">
        <f>F87</f>
        <v>0</v>
      </c>
    </row>
    <row r="87" spans="1:6" ht="56.25" hidden="1">
      <c r="A87" s="10" t="s">
        <v>27</v>
      </c>
      <c r="B87" s="8" t="s">
        <v>77</v>
      </c>
      <c r="C87" s="8" t="s">
        <v>54</v>
      </c>
      <c r="D87" s="8" t="s">
        <v>85</v>
      </c>
      <c r="E87" s="8" t="s">
        <v>28</v>
      </c>
      <c r="F87" s="11"/>
    </row>
    <row r="88" spans="1:6" ht="37.5">
      <c r="A88" s="10" t="s">
        <v>86</v>
      </c>
      <c r="B88" s="8" t="s">
        <v>77</v>
      </c>
      <c r="C88" s="8" t="s">
        <v>54</v>
      </c>
      <c r="D88" s="8" t="s">
        <v>87</v>
      </c>
      <c r="E88" s="8"/>
      <c r="F88" s="11">
        <f>F89</f>
        <v>27.6</v>
      </c>
    </row>
    <row r="89" spans="1:6" ht="56.25">
      <c r="A89" s="10" t="s">
        <v>25</v>
      </c>
      <c r="B89" s="8" t="s">
        <v>77</v>
      </c>
      <c r="C89" s="8" t="s">
        <v>54</v>
      </c>
      <c r="D89" s="8" t="s">
        <v>87</v>
      </c>
      <c r="E89" s="8" t="s">
        <v>26</v>
      </c>
      <c r="F89" s="11">
        <f>F90</f>
        <v>27.6</v>
      </c>
    </row>
    <row r="90" spans="1:6" ht="56.25">
      <c r="A90" s="10" t="s">
        <v>27</v>
      </c>
      <c r="B90" s="8" t="s">
        <v>77</v>
      </c>
      <c r="C90" s="8" t="s">
        <v>54</v>
      </c>
      <c r="D90" s="8" t="s">
        <v>87</v>
      </c>
      <c r="E90" s="8" t="s">
        <v>28</v>
      </c>
      <c r="F90" s="11">
        <v>27.6</v>
      </c>
    </row>
    <row r="91" spans="1:6" ht="18.75">
      <c r="A91" s="10" t="s">
        <v>88</v>
      </c>
      <c r="B91" s="8" t="s">
        <v>77</v>
      </c>
      <c r="C91" s="8" t="s">
        <v>54</v>
      </c>
      <c r="D91" s="8" t="s">
        <v>89</v>
      </c>
      <c r="E91" s="8"/>
      <c r="F91" s="11">
        <f>F92</f>
        <v>204.931</v>
      </c>
    </row>
    <row r="92" spans="1:6" ht="56.25">
      <c r="A92" s="10" t="s">
        <v>25</v>
      </c>
      <c r="B92" s="8" t="s">
        <v>77</v>
      </c>
      <c r="C92" s="8" t="s">
        <v>54</v>
      </c>
      <c r="D92" s="8" t="s">
        <v>89</v>
      </c>
      <c r="E92" s="8" t="s">
        <v>26</v>
      </c>
      <c r="F92" s="11">
        <f>F93</f>
        <v>204.931</v>
      </c>
    </row>
    <row r="93" spans="1:6" ht="56.25">
      <c r="A93" s="10" t="s">
        <v>27</v>
      </c>
      <c r="B93" s="8" t="s">
        <v>77</v>
      </c>
      <c r="C93" s="8" t="s">
        <v>54</v>
      </c>
      <c r="D93" s="8" t="s">
        <v>89</v>
      </c>
      <c r="E93" s="8" t="s">
        <v>28</v>
      </c>
      <c r="F93" s="11">
        <v>204.931</v>
      </c>
    </row>
    <row r="94" spans="1:6" ht="18.75">
      <c r="A94" s="12" t="s">
        <v>90</v>
      </c>
      <c r="B94" s="8" t="s">
        <v>91</v>
      </c>
      <c r="C94" s="8"/>
      <c r="D94" s="8"/>
      <c r="E94" s="8"/>
      <c r="F94" s="11">
        <f>F95</f>
        <v>68.2</v>
      </c>
    </row>
    <row r="95" spans="1:6" ht="18.75">
      <c r="A95" s="12" t="s">
        <v>92</v>
      </c>
      <c r="B95" s="8" t="s">
        <v>91</v>
      </c>
      <c r="C95" s="8" t="s">
        <v>16</v>
      </c>
      <c r="D95" s="8"/>
      <c r="E95" s="8"/>
      <c r="F95" s="11">
        <f>F96</f>
        <v>68.2</v>
      </c>
    </row>
    <row r="96" spans="1:6" ht="56.25">
      <c r="A96" s="24" t="s">
        <v>93</v>
      </c>
      <c r="B96" s="8" t="s">
        <v>91</v>
      </c>
      <c r="C96" s="8" t="s">
        <v>16</v>
      </c>
      <c r="D96" s="8" t="s">
        <v>94</v>
      </c>
      <c r="E96" s="8"/>
      <c r="F96" s="11">
        <f>F97</f>
        <v>68.2</v>
      </c>
    </row>
    <row r="97" spans="1:6" ht="37.5">
      <c r="A97" s="12" t="s">
        <v>95</v>
      </c>
      <c r="B97" s="8" t="s">
        <v>91</v>
      </c>
      <c r="C97" s="8" t="s">
        <v>16</v>
      </c>
      <c r="D97" s="8" t="s">
        <v>94</v>
      </c>
      <c r="E97" s="8" t="s">
        <v>96</v>
      </c>
      <c r="F97" s="11">
        <f>F98</f>
        <v>68.2</v>
      </c>
    </row>
    <row r="98" spans="1:6" ht="41.25" customHeight="1">
      <c r="A98" s="10" t="s">
        <v>97</v>
      </c>
      <c r="B98" s="8" t="s">
        <v>91</v>
      </c>
      <c r="C98" s="8" t="s">
        <v>16</v>
      </c>
      <c r="D98" s="8" t="s">
        <v>94</v>
      </c>
      <c r="E98" s="8" t="s">
        <v>98</v>
      </c>
      <c r="F98" s="11">
        <v>68.2</v>
      </c>
    </row>
    <row r="99" spans="2:6" ht="18.75">
      <c r="B99" s="25"/>
      <c r="C99" s="25"/>
      <c r="D99" s="26" t="s">
        <v>99</v>
      </c>
      <c r="E99" s="26"/>
      <c r="F99" s="27">
        <f>F15+F44+F56+F74+F94+F51</f>
        <v>7291.28264</v>
      </c>
    </row>
  </sheetData>
  <sheetProtection selectLockedCells="1" selectUnlockedCells="1"/>
  <mergeCells count="10">
    <mergeCell ref="A8:F8"/>
    <mergeCell ref="A9:F9"/>
    <mergeCell ref="A10:F10"/>
    <mergeCell ref="A11:F11"/>
    <mergeCell ref="B1:F1"/>
    <mergeCell ref="B2:F2"/>
    <mergeCell ref="A3:F3"/>
    <mergeCell ref="A4:F4"/>
    <mergeCell ref="A5:F5"/>
    <mergeCell ref="A7:F7"/>
  </mergeCells>
  <printOptions/>
  <pageMargins left="1.18125" right="0.5902777777777778" top="0.7875" bottom="0.7875" header="0.5118055555555555" footer="0.5118055555555555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Kokshaisk1</cp:lastModifiedBy>
  <cp:lastPrinted>2020-06-04T11:12:02Z</cp:lastPrinted>
  <dcterms:modified xsi:type="dcterms:W3CDTF">2020-06-08T10:38:26Z</dcterms:modified>
  <cp:category/>
  <cp:version/>
  <cp:contentType/>
  <cp:contentStatus/>
</cp:coreProperties>
</file>